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nngocr.sharepoint.com/Pla/DocPla/02-Planes/10. PNDIP/Seguimientos PNDIP/ANE/2025/"/>
    </mc:Choice>
  </mc:AlternateContent>
  <xr:revisionPtr revIDLastSave="0" documentId="8_{D7E5EC7F-8BF1-4973-99B3-8301FB5B42FE}" xr6:coauthVersionLast="47" xr6:coauthVersionMax="47" xr10:uidLastSave="{00000000-0000-0000-0000-000000000000}"/>
  <bookViews>
    <workbookView xWindow="-120" yWindow="-120" windowWidth="20730" windowHeight="11040" xr2:uid="{D0A73E0D-09B4-42F5-9E92-77C338489BE7}"/>
  </bookViews>
  <sheets>
    <sheet name="AN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6" i="1" l="1"/>
  <c r="B25" i="1"/>
  <c r="B24" i="1"/>
  <c r="B23" i="1"/>
  <c r="B28" i="1" l="1"/>
</calcChain>
</file>

<file path=xl/sharedStrings.xml><?xml version="1.0" encoding="utf-8"?>
<sst xmlns="http://schemas.openxmlformats.org/spreadsheetml/2006/main" count="74" uniqueCount="53">
  <si>
    <t xml:space="preserve">Sector Seguridad Ciudadana y Justicia 
Agenda Nacional de Evaluación 2023-2026 
Plan Nacional de Desarrollo e Inversión Pública 2023-2026
Seguimiento Anual 2025 </t>
  </si>
  <si>
    <t>Intervención</t>
  </si>
  <si>
    <t>Proyecto DNN: Prevención de Legitimación de Capitales, Financiamiento al Terrorismo y la Proliferación de Armas de Destrucción Masiva</t>
  </si>
  <si>
    <t>Tipo de evaluación</t>
  </si>
  <si>
    <t xml:space="preserve">Evaluación de diseño </t>
  </si>
  <si>
    <t>Recomendación</t>
  </si>
  <si>
    <t>Actividades</t>
  </si>
  <si>
    <t>Plazo</t>
  </si>
  <si>
    <t>Responsable</t>
  </si>
  <si>
    <t>Porcentaje de avance (cuantitativo)</t>
  </si>
  <si>
    <t>Explicación de las acciones ejecutadas</t>
  </si>
  <si>
    <t>1. Mejorar el documento de proyecto, fortaleciendo aquellos elementos de la estructura programática que permitirán una mejor comprensión, gestión e implementación y que se señalan en este documento. Para esto se puede buscar apoyo de profesionales en planificación de la misma DNN, o de otras instituciones del Estado, como Mideplan.</t>
  </si>
  <si>
    <t>Replantear los objetivos del proyecto en línea con la problemática identificada, que reflejen el cambio proyectado esperado, y no la creación de una unidad. Es decir, elevar los objetivos, y el proyecto mismo a un nivel estratégico.</t>
  </si>
  <si>
    <t>Visibilizar una lógica causal (ya sea en términos de cadena de resultados o de teoría de cambio) donde la gestión por resultados del programa quede explícita. Esto implica delimitar claramente también resultados de la intervención (efectos e impactos).</t>
  </si>
  <si>
    <t>Revisar, ajustar y/o replantear los indicadores según la lógica causal planteada, siguiendo los criterios SMART.</t>
  </si>
  <si>
    <t>Dirección Ejecutiva Unidad de Planificación Unidad de Prevención de la Legitimación de Capitales y Financiamiento al terrorismo</t>
  </si>
  <si>
    <t>2. Definir una herramienta de seguimiento del proyecto, aclarando no solo los aspectos a los que se le dará seguimiento, sino también dejar explícito el flujo de información necesario, el uso del seguimiento, periodicidad y los actores con quienes se compartirán los avances y la rendición de cuentas.</t>
  </si>
  <si>
    <t>3. Definir una herramienta de seguimiento del proyecto, aclarando no solo los aspectos a los que se le dará seguimiento, sino también dejar explícito el flujo de información necesario, el uso del seguimiento, periodicidad y los actores con quienes se compartirán los avances y la rendición de cuentas.</t>
  </si>
  <si>
    <t>4. Explicitar en el documento de programa, un mapeo de actores, con los roles y funciones asignados, especialmente para el caso del ICD.</t>
  </si>
  <si>
    <t>5. Aclarar en el documento de proyecto los aspectos de recursos que siguen sin definir. Esto implica:</t>
  </si>
  <si>
    <t>Aclarar el costo necesario de las acciones del proyecto que necesitan contratarse mediante terceros.</t>
  </si>
  <si>
    <t>Delimitar con claridad la temporalidad del proyecto, e incluir las acciones que serán programadas para cada año de ejecución.</t>
  </si>
  <si>
    <t>Determinar los riesgos y limitaciones y estrategias de mitigación en el caso de que los recursos no lleguen de forma continua al proyecto durante sus años de implementación.</t>
  </si>
  <si>
    <t>2025-2026</t>
  </si>
  <si>
    <t xml:space="preserve">Recomendación </t>
  </si>
  <si>
    <t xml:space="preserve">Nivel de avance global </t>
  </si>
  <si>
    <t>4. Explicitar en el documento de programa, un mapeo de actores, con los roles y funciones asignados, especialmente para el caso del ICD</t>
  </si>
  <si>
    <t>--</t>
  </si>
  <si>
    <t>Grado de avance de la implementación de las recomendaciones al 2025</t>
  </si>
  <si>
    <r>
      <t>Porcentaje de avance (cuantitativo)</t>
    </r>
    <r>
      <rPr>
        <b/>
        <vertAlign val="superscript"/>
        <sz val="9"/>
        <color rgb="FFFFFFFF"/>
        <rFont val="Arial"/>
        <family val="2"/>
      </rPr>
      <t>1</t>
    </r>
  </si>
  <si>
    <r>
      <rPr>
        <b/>
        <vertAlign val="superscript"/>
        <sz val="11"/>
        <color theme="1"/>
        <rFont val="Arial"/>
        <family val="2"/>
      </rPr>
      <t>1</t>
    </r>
    <r>
      <rPr>
        <b/>
        <sz val="11"/>
        <color theme="1"/>
        <rFont val="Arial"/>
        <family val="2"/>
      </rPr>
      <t>.Nota</t>
    </r>
    <r>
      <rPr>
        <sz val="11"/>
        <color theme="1"/>
        <rFont val="Arial"/>
        <family val="2"/>
      </rPr>
      <t xml:space="preserve">: el porcentaje de avance lo reporta la institución de acuerdo a sus métricas de seguimiento. </t>
    </r>
  </si>
  <si>
    <t>Año en que se realizó la evaluación</t>
  </si>
  <si>
    <t xml:space="preserve">Jerarca </t>
  </si>
  <si>
    <t>Institución responsable</t>
  </si>
  <si>
    <t>Dirección Nacional de Notariado</t>
  </si>
  <si>
    <t>Luis Mariano Jiménez Barrantes, Director</t>
  </si>
  <si>
    <t>Nombre del indicador del PNDIP vinvulado</t>
  </si>
  <si>
    <t>Porcentaje acumulado de avance en las etapas y subetapas formulación, ejecución e implementación del Proyecto DNN: Un Esfuerzo Preventivo, de Prevención de Legitimación de Capitales, Financiamiento al Terrorismo y la Proliferación de Armas de Destrucción Masiva.</t>
  </si>
  <si>
    <t>En relación con las herramientas con las que cuenta la Unidad de Prevención para el seguimiento de metas, se destaca el PGI‑2025, el cual establece un conjunto de acciones orientadas al cumplimiento del PND, el fortalecimiento del control interno y la atención de los requerimientos derivados del proceso de evaluación país. Asimismo, a partir de la Evaluación Sectorial se elaboró un plan de acción que contempla diversas medidas destinadas a mitigar los riesgos identificados en dicha evaluación. De manera complementaria, se dispone de un plan de acción derivado de la Evaluación Nacional, mediante el cual se informa a la UIF, actor medular en el proceso de evaluación de las 40 recomendaciones del GAFI, sobre el grado de avance de las tareas desarrolladas por la DNN en materia de prevención.</t>
  </si>
  <si>
    <t>En relación con la formulación de los requerimientos para la implementación del Reporte ALA/CFT Notarial, así como con el establecimiento de dicho reporte, cabe indicar que ambos productos están condicionados a la aprobación del Convenio de Cooperación entre el ICD y la DNN. En ese sentido, una vez aprobado el Convenio, será posible utilizar la plataforma UIF-REPORTES para realizar, de manera oficiosa, los Reportes de Operaciones Sospechosas (ROS) derivados de las investigaciones efectuadas por la Unidad de Prevención.En cuanto a los recursos, estos se redefinieron en función de la propuesta planteada para la implementación del citado Convenio. Por lo que de momento no se vislumbra realizar alguna contratación administrativa.</t>
  </si>
  <si>
    <t>Se han desarrollado diversas acciones orientadas a fortalecer el involucramiento del sector notarial en materia de prevención de ALA/CFT/CFP, mediante la implementación de la Estrategia de Capacitación del Sector Notarial en Prevención ALA/CFT (2025–2027). Dicha estrategia tiene como objetivo mitigar los riesgos identificados en la Evaluación Sectorial y fortalecer las capacidades técnicas del notariado a través de espacios sistemáticos de capacitación.
A nivel interno, tanto el plan de trabajo como el plan de gestión institucional de la Unidad de Prevención se han venido ejecutando de forma sostenida a lo largo del año 2025.</t>
  </si>
  <si>
    <t>Según lo indicado en el documento presentado en el año 2024, en el marco de la Agenda Nacional de Evaluación 2023‑2026, dicho informe estableció los avances asociados al proyecto.</t>
  </si>
  <si>
    <t>Se requiere incorporar la sección de lógica causal del programa, que especifique, bajo el enfoque de gestión por resultados, la articulación entre insumos, actividades, productos, resultados e impactos, así como los supuestos y riesgos asociados, a fin de fortalecer la trazabilidad y verificabilidad de los logros.</t>
  </si>
  <si>
    <t>Se encuentra pendiente incorporar en el documento la revisión, el ajuste y, de ser necesario, el replanteamiento de los indicadores, garantizando su alineación con la lógica causal propuesta y su formulación conforme a los criterios SMART (específicos, medibles, alcanzables, relevantes y temporales). Asimismo, el replanteamiento de estos indicadores deberá responder integralmente a la cadena de resultados, de manera que reflejen con claridad los efectos e impactos que se pretende generar, faciilitando  su monitoreo y  al fortalecimiento de los procesos de seguimiento y mejora continua.</t>
  </si>
  <si>
    <t>Queda pendiente incorporar en el documento la herramienta de seguimiento del proyecto, que detalle no solo los aspectos que serán objeto de monitoreo, sino también el flujo de información requerido, el propósito y uso del seguimiento, la periodicidad de los reportes y los actores a quienes se les comunicarán los avances y la rendición de cuentas.</t>
  </si>
  <si>
    <t>La  Unidad de Inteligencia Financiera (UIF), adscrita al Instituto Costarricense sobre Drogas (ICD), desempeña un rol protagónico al fungir como la instancia nacional de coordinación en materia de prevención. Asimismo, se aprovechan las herramientas didácticas y los programas de capacitación dirigidos a los sujetos obligados, entre los cuales destacan los notarios públicos.
Por su parte, la Evaluación Sectorial, junto con la implementación de su respectivo plan de acción, constituye un instrumento clave que facilita tanto a la Dirección Nacional de Notariado (DNN) como a los sujetos obligados la identificación, el análisis y la gestión de los riesgos asociados a la actividad notarial en materia de ALA/CFT/CFP. De igual forma, dicho plan de acción incorpora un mapeo de los actores responsables de la ejecución de las medidas definidas.
Entre los principales actores a nivel de la DNN se encuentra el Consejo Superior Notarial (CSN), órgano encargado de emitir los lineamientos y directrices en materia notarial, así como de velar por su cumplimiento conforme a lo establecido en la Ley N.° 7786. Asimismo, la Unidad de Fiscalización Notarial (UFN), dada su especialización técnica en labores de inspección de campo y análisis técnico‑jurídico de las actuaciones notariales, realiza un aporte relevante a las labores de supervisión de los notarios en el marco de dicha ley.</t>
  </si>
  <si>
    <t>Se requiere incorporar en el documento del programa un mapeo de actores que identifique de manera explícita los roles y funciones asignados, particularmente en lo referente a la participación del ICD, a fin de clarificar sus responsabilidades y el nivel de coordinación requerido para la ejecución del proyecto.</t>
  </si>
  <si>
    <t>Se requiere incorporar en el documento del programa la aclaración respecto de si el proyecto demanda la realización de alguna contratación específica, ya sea de personal, servicios profesionales o apoyo técnico especializado, a fin de asegurar la adecuada planificación de recursos y la viabilidad operativa de su ejecución.</t>
  </si>
  <si>
    <t>En lo relativo a la identificación y determinación de riesgos, así como a las estrategias de mitigación correspondientes, estas se encuentran debidamente desarrolladas y formalizadas en la Evaluación Sectorial. 
En cuanto a la gestión integral de riesgos, se cuenta con el SEVRI‑2025 debidamente confeccionado, el cual permite la identificación, análisis y tratamiento de los riesgos de la Unidad de Prevención. Adicionalmente, se encuentran mapeados los riesgos vinculados al PNDIP 2023‑2026, asegurando su alineación con las metas trazadas en el Plan Nacional de Desarrollo.
De igual forma, los riesgos adicionales que sean identificados como resultado de procesos de evaluación continua, cambios normativos o variaciones en el contexto operativo serán incorporados oportunamente en la herramienta de gestión de riesgos correspondiente al año 2026, garantizando así la actualización permanente del marco de control y la mejora continua del sistema de gestión institucional.</t>
  </si>
  <si>
    <t>En el documento deberá definirse la temporalidad del proyecto, considerando  las acciones previstas y los costos asociados, a fin de asegurar una planificación realista, coherente y alineada con la disponibilidad de recursos.</t>
  </si>
  <si>
    <t xml:space="preserve">Observaciones/ Gestiones realizadas </t>
  </si>
  <si>
    <t>Queda pendiente incorporar en el documento del proyecto la identificación de los riesgos y limitaciones asociados a la posible discontinuidad en la asignación de recursos durante los años de implementación, así como el diseño de estrategias de mitigación que permitan garantizar la sostenibilidad operativa y la continuidad de las acciones previstas.</t>
  </si>
  <si>
    <t>La Estrategia de Capacitación cuenta con indicadores definidos, así como con actividades de evaluación y ajuste programadas para su cierre. Estos indicadores se encuentran desagregados por componente, incorporan valores cuantitativos o criterios verificables y fueron formulados considerando la disponibilidad de recursos.
Adicionalmente, ya se encuentran elaborados los indicadores del POI, los cuales serán implementados a partir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</si>
</sst>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rgb="FFFFFFFF"/>
      <name val="Arial"/>
      <family val="2"/>
    </font>
    <font>
      <b/>
      <sz val="9"/>
      <color rgb="FF000000"/>
      <name val="Arial"/>
      <family val="2"/>
    </font>
    <font>
      <sz val="9"/>
      <name val="Arial"/>
      <family val="2"/>
    </font>
    <font>
      <sz val="10"/>
      <name val="Arial"/>
      <family val="2"/>
    </font>
    <font>
      <b/>
      <sz val="11"/>
      <color theme="1"/>
      <name val="Arial"/>
      <family val="2"/>
    </font>
    <font>
      <b/>
      <sz val="10"/>
      <color rgb="FFFFFFFF"/>
      <name val="Arial"/>
      <family val="2"/>
    </font>
    <font>
      <b/>
      <vertAlign val="superscript"/>
      <sz val="9"/>
      <color rgb="FFFFFFFF"/>
      <name val="Arial"/>
      <family val="2"/>
    </font>
    <font>
      <sz val="11"/>
      <color theme="1"/>
      <name val="Arial"/>
      <family val="2"/>
    </font>
    <font>
      <b/>
      <vertAlign val="superscript"/>
      <sz val="11"/>
      <color theme="1"/>
      <name val="Arial"/>
      <family val="2"/>
    </font>
    <font>
      <sz val="9"/>
      <color theme="1"/>
      <name val="Arial"/>
      <family val="2"/>
    </font>
  </fonts>
  <fills count="5">
    <fill>
      <patternFill patternType="none"/>
    </fill>
    <fill>
      <patternFill patternType="gray125"/>
    </fill>
    <fill>
      <patternFill patternType="solid">
        <fgColor rgb="FF17365D"/>
        <bgColor indexed="64"/>
      </patternFill>
    </fill>
    <fill>
      <patternFill patternType="solid">
        <fgColor rgb="FFBDD6EE"/>
        <bgColor indexed="64"/>
      </patternFill>
    </fill>
    <fill>
      <patternFill patternType="solid">
        <fgColor rgb="FFF2F2F2"/>
        <bgColor indexed="64"/>
      </patternFill>
    </fill>
  </fills>
  <borders count="11">
    <border>
      <left/>
      <right/>
      <top/>
      <bottom/>
      <diagonal/>
    </border>
    <border>
      <left style="thick">
        <color rgb="FFFFFFFF"/>
      </left>
      <right style="thick">
        <color rgb="FFFFFFFF"/>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style="thick">
        <color rgb="FFFFFFFF"/>
      </right>
      <top/>
      <bottom style="thick">
        <color rgb="FFFFFFFF"/>
      </bottom>
      <diagonal/>
    </border>
    <border>
      <left/>
      <right style="thick">
        <color rgb="FFFFFFFF"/>
      </right>
      <top/>
      <bottom style="thick">
        <color rgb="FFFFFFFF"/>
      </bottom>
      <diagonal/>
    </border>
    <border>
      <left/>
      <right/>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diagonal/>
    </border>
    <border>
      <left/>
      <right style="thick">
        <color rgb="FFFFFFFF"/>
      </right>
      <top/>
      <bottom/>
      <diagonal/>
    </border>
    <border>
      <left style="thick">
        <color rgb="FFFFFFFF"/>
      </left>
      <right style="thick">
        <color rgb="FFFFFFFF"/>
      </right>
      <top style="thick">
        <color rgb="FFFFFFFF"/>
      </top>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3" fillId="2"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0" xfId="0" applyFont="1" applyAlignment="1">
      <alignment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5" fillId="4" borderId="5" xfId="0" applyFont="1" applyFill="1" applyBorder="1" applyAlignment="1">
      <alignment horizontal="justify" vertical="top" wrapText="1"/>
    </xf>
    <xf numFmtId="0" fontId="6" fillId="4" borderId="5" xfId="0" applyFont="1" applyFill="1" applyBorder="1" applyAlignment="1">
      <alignment horizontal="justify" vertical="top" wrapText="1"/>
    </xf>
    <xf numFmtId="0" fontId="5" fillId="4" borderId="5" xfId="0" quotePrefix="1" applyFont="1" applyFill="1" applyBorder="1" applyAlignment="1">
      <alignment horizontal="justify" vertical="center" wrapText="1"/>
    </xf>
    <xf numFmtId="9" fontId="6" fillId="4" borderId="5" xfId="1" applyFont="1" applyFill="1" applyBorder="1" applyAlignment="1">
      <alignment horizontal="center" vertical="center" wrapText="1"/>
    </xf>
    <xf numFmtId="9" fontId="5" fillId="4" borderId="5" xfId="1" applyFont="1" applyFill="1" applyBorder="1" applyAlignment="1">
      <alignment horizontal="center" vertical="center" wrapText="1"/>
    </xf>
    <xf numFmtId="10" fontId="6" fillId="4" borderId="5" xfId="1" applyNumberFormat="1" applyFont="1" applyFill="1" applyBorder="1" applyAlignment="1">
      <alignment horizontal="center" vertical="center" wrapText="1"/>
    </xf>
    <xf numFmtId="0" fontId="10" fillId="0" borderId="0" xfId="0" applyFont="1" applyAlignment="1">
      <alignment vertical="top"/>
    </xf>
    <xf numFmtId="0" fontId="4" fillId="3" borderId="7" xfId="0" applyFont="1" applyFill="1" applyBorder="1" applyAlignment="1">
      <alignment horizontal="left" vertical="center" wrapText="1"/>
    </xf>
    <xf numFmtId="0" fontId="4" fillId="3" borderId="2" xfId="0" applyFont="1" applyFill="1" applyBorder="1" applyAlignment="1">
      <alignment horizontal="left" vertical="center" wrapText="1"/>
    </xf>
    <xf numFmtId="0" fontId="6" fillId="4" borderId="8" xfId="0" applyFont="1" applyFill="1" applyBorder="1" applyAlignment="1">
      <alignment vertical="center" wrapText="1"/>
    </xf>
    <xf numFmtId="0" fontId="6" fillId="4" borderId="9" xfId="0" applyFont="1" applyFill="1" applyBorder="1" applyAlignment="1">
      <alignment vertical="center" wrapText="1"/>
    </xf>
    <xf numFmtId="0" fontId="6" fillId="4" borderId="5" xfId="0" applyFont="1" applyFill="1" applyBorder="1" applyAlignment="1">
      <alignment vertical="center" wrapText="1"/>
    </xf>
    <xf numFmtId="0" fontId="12" fillId="4" borderId="5" xfId="0" applyFont="1" applyFill="1" applyBorder="1" applyAlignment="1">
      <alignment horizontal="justify" vertical="top" wrapText="1"/>
    </xf>
    <xf numFmtId="0" fontId="12" fillId="4" borderId="8" xfId="0" applyFont="1" applyFill="1" applyBorder="1" applyAlignment="1">
      <alignment horizontal="justify" vertical="top" wrapText="1"/>
    </xf>
    <xf numFmtId="0" fontId="7" fillId="0" borderId="0" xfId="0" applyFont="1" applyAlignment="1">
      <alignment horizontal="center" wrapText="1"/>
    </xf>
    <xf numFmtId="0" fontId="7" fillId="0" borderId="6" xfId="0" applyFont="1" applyBorder="1" applyAlignment="1">
      <alignment horizontal="center" wrapText="1"/>
    </xf>
    <xf numFmtId="0" fontId="6" fillId="4" borderId="8" xfId="0" applyFont="1" applyFill="1" applyBorder="1" applyAlignment="1">
      <alignment horizontal="justify" vertical="center" wrapText="1"/>
    </xf>
    <xf numFmtId="0" fontId="6" fillId="4" borderId="9"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8" fillId="2" borderId="6"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2" fillId="4" borderId="8" xfId="0" applyFont="1" applyFill="1" applyBorder="1" applyAlignment="1">
      <alignment horizontal="justify" vertical="top" wrapText="1"/>
    </xf>
    <xf numFmtId="0" fontId="12" fillId="4" borderId="5" xfId="0" applyFont="1" applyFill="1" applyBorder="1" applyAlignment="1">
      <alignment horizontal="justify" vertical="top" wrapText="1"/>
    </xf>
    <xf numFmtId="9" fontId="5" fillId="4" borderId="10" xfId="1" applyFont="1" applyFill="1" applyBorder="1" applyAlignment="1">
      <alignment horizontal="center" vertical="center" wrapText="1"/>
    </xf>
    <xf numFmtId="9" fontId="5" fillId="4" borderId="4" xfId="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8777-148B-46F8-8008-A971D91C55C5}">
  <dimension ref="A1:R29"/>
  <sheetViews>
    <sheetView showGridLines="0" tabSelected="1" topLeftCell="C1" zoomScale="94" zoomScaleNormal="94" workbookViewId="0">
      <pane ySplit="10" topLeftCell="A17" activePane="bottomLeft" state="frozen"/>
      <selection pane="bottomLeft" activeCell="C11" sqref="C11"/>
    </sheetView>
  </sheetViews>
  <sheetFormatPr baseColWidth="10" defaultRowHeight="15" x14ac:dyDescent="0.25"/>
  <cols>
    <col min="1" max="1" width="57" customWidth="1"/>
    <col min="2" max="2" width="44.7109375" customWidth="1"/>
    <col min="3" max="3" width="18.42578125" customWidth="1"/>
    <col min="4" max="4" width="27" customWidth="1"/>
    <col min="5" max="5" width="25.85546875" customWidth="1"/>
    <col min="6" max="6" width="59.42578125" customWidth="1"/>
    <col min="7" max="7" width="41.28515625" customWidth="1"/>
  </cols>
  <sheetData>
    <row r="1" spans="1:18" ht="28.9" customHeight="1" x14ac:dyDescent="0.25">
      <c r="A1" s="24" t="s">
        <v>0</v>
      </c>
      <c r="B1" s="24"/>
      <c r="C1" s="24"/>
      <c r="D1" s="24"/>
      <c r="E1" s="24"/>
      <c r="F1" s="24"/>
      <c r="G1" s="24"/>
      <c r="H1" s="6"/>
      <c r="I1" s="6"/>
      <c r="J1" s="6"/>
      <c r="K1" s="6"/>
      <c r="L1" s="6"/>
      <c r="M1" s="6"/>
      <c r="N1" s="6"/>
      <c r="O1" s="6"/>
      <c r="P1" s="6"/>
      <c r="Q1" s="6"/>
      <c r="R1" s="6"/>
    </row>
    <row r="2" spans="1:18" x14ac:dyDescent="0.25">
      <c r="A2" s="24"/>
      <c r="B2" s="24"/>
      <c r="C2" s="24"/>
      <c r="D2" s="24"/>
      <c r="E2" s="24"/>
      <c r="F2" s="24"/>
      <c r="G2" s="24"/>
      <c r="H2" s="6"/>
      <c r="I2" s="6"/>
      <c r="J2" s="6"/>
      <c r="K2" s="6"/>
      <c r="L2" s="6"/>
      <c r="M2" s="6"/>
      <c r="N2" s="6"/>
      <c r="O2" s="6"/>
      <c r="P2" s="6"/>
      <c r="Q2" s="6"/>
      <c r="R2" s="6"/>
    </row>
    <row r="3" spans="1:18" ht="15.75" thickBot="1" x14ac:dyDescent="0.3">
      <c r="A3" s="25"/>
      <c r="B3" s="25"/>
      <c r="C3" s="25"/>
      <c r="D3" s="25"/>
      <c r="E3" s="25"/>
      <c r="F3" s="25"/>
      <c r="G3" s="25"/>
      <c r="H3" s="6"/>
      <c r="I3" s="6"/>
      <c r="J3" s="6"/>
      <c r="K3" s="6"/>
      <c r="L3" s="6"/>
      <c r="M3" s="6"/>
      <c r="N3" s="6"/>
      <c r="O3" s="6"/>
      <c r="P3" s="6"/>
      <c r="Q3" s="6"/>
      <c r="R3" s="6"/>
    </row>
    <row r="4" spans="1:18" ht="22.15" customHeight="1" thickTop="1" thickBot="1" x14ac:dyDescent="0.3">
      <c r="A4" s="1" t="s">
        <v>1</v>
      </c>
      <c r="B4" s="30" t="s">
        <v>2</v>
      </c>
      <c r="C4" s="31"/>
      <c r="D4" s="31"/>
      <c r="E4" s="31"/>
      <c r="F4" s="31"/>
      <c r="G4" s="32"/>
    </row>
    <row r="5" spans="1:18" ht="16.5" thickTop="1" thickBot="1" x14ac:dyDescent="0.3">
      <c r="A5" s="3" t="s">
        <v>3</v>
      </c>
      <c r="B5" s="30" t="s">
        <v>4</v>
      </c>
      <c r="C5" s="31"/>
      <c r="D5" s="31"/>
      <c r="E5" s="31"/>
      <c r="F5" s="31"/>
      <c r="G5" s="32"/>
    </row>
    <row r="6" spans="1:18" ht="16.5" thickTop="1" thickBot="1" x14ac:dyDescent="0.3">
      <c r="A6" s="3" t="s">
        <v>31</v>
      </c>
      <c r="B6" s="30">
        <v>2023</v>
      </c>
      <c r="C6" s="31"/>
      <c r="D6" s="31"/>
      <c r="E6" s="31"/>
      <c r="F6" s="31"/>
      <c r="G6" s="32"/>
    </row>
    <row r="7" spans="1:18" ht="25.9" customHeight="1" thickTop="1" thickBot="1" x14ac:dyDescent="0.3">
      <c r="A7" s="3" t="s">
        <v>36</v>
      </c>
      <c r="B7" s="30" t="s">
        <v>37</v>
      </c>
      <c r="C7" s="31"/>
      <c r="D7" s="31"/>
      <c r="E7" s="31"/>
      <c r="F7" s="31"/>
      <c r="G7" s="32"/>
    </row>
    <row r="8" spans="1:18" ht="16.5" thickTop="1" thickBot="1" x14ac:dyDescent="0.3">
      <c r="A8" s="3" t="s">
        <v>33</v>
      </c>
      <c r="B8" s="17" t="s">
        <v>34</v>
      </c>
      <c r="C8" s="2"/>
      <c r="D8" s="2"/>
      <c r="E8" s="2"/>
      <c r="F8" s="2"/>
      <c r="G8" s="18"/>
    </row>
    <row r="9" spans="1:18" ht="16.5" thickTop="1" thickBot="1" x14ac:dyDescent="0.3">
      <c r="A9" s="3" t="s">
        <v>32</v>
      </c>
      <c r="B9" s="17" t="s">
        <v>35</v>
      </c>
      <c r="C9" s="2"/>
      <c r="D9" s="2"/>
      <c r="E9" s="2"/>
      <c r="F9" s="2"/>
      <c r="G9" s="18"/>
    </row>
    <row r="10" spans="1:18" ht="27" thickTop="1" thickBot="1" x14ac:dyDescent="0.3">
      <c r="A10" s="4" t="s">
        <v>5</v>
      </c>
      <c r="B10" s="5" t="s">
        <v>6</v>
      </c>
      <c r="C10" s="5" t="s">
        <v>7</v>
      </c>
      <c r="D10" s="5" t="s">
        <v>8</v>
      </c>
      <c r="E10" s="5" t="s">
        <v>29</v>
      </c>
      <c r="F10" s="5" t="s">
        <v>10</v>
      </c>
      <c r="G10" s="5" t="s">
        <v>50</v>
      </c>
    </row>
    <row r="11" spans="1:18" ht="66" customHeight="1" thickTop="1" thickBot="1" x14ac:dyDescent="0.3">
      <c r="A11" s="26" t="s">
        <v>11</v>
      </c>
      <c r="B11" s="8" t="s">
        <v>12</v>
      </c>
      <c r="C11" s="7">
        <v>2024</v>
      </c>
      <c r="D11" s="11" t="s">
        <v>15</v>
      </c>
      <c r="E11" s="14"/>
      <c r="F11" s="10"/>
      <c r="G11" s="10" t="s">
        <v>41</v>
      </c>
    </row>
    <row r="12" spans="1:18" ht="163.9" customHeight="1" thickTop="1" thickBot="1" x14ac:dyDescent="0.3">
      <c r="A12" s="27"/>
      <c r="B12" s="8" t="s">
        <v>13</v>
      </c>
      <c r="C12" s="7" t="s">
        <v>23</v>
      </c>
      <c r="D12" s="11" t="s">
        <v>15</v>
      </c>
      <c r="E12" s="14">
        <v>0.2</v>
      </c>
      <c r="F12" s="22" t="s">
        <v>42</v>
      </c>
      <c r="G12" s="22" t="s">
        <v>40</v>
      </c>
    </row>
    <row r="13" spans="1:18" ht="118.9" customHeight="1" thickTop="1" thickBot="1" x14ac:dyDescent="0.3">
      <c r="A13" s="28"/>
      <c r="B13" s="8" t="s">
        <v>14</v>
      </c>
      <c r="C13" s="7" t="s">
        <v>23</v>
      </c>
      <c r="D13" s="11" t="s">
        <v>15</v>
      </c>
      <c r="E13" s="14">
        <v>0.2</v>
      </c>
      <c r="F13" s="22" t="s">
        <v>43</v>
      </c>
      <c r="G13" s="22" t="s">
        <v>52</v>
      </c>
    </row>
    <row r="14" spans="1:18" ht="86.45" customHeight="1" thickTop="1" thickBot="1" x14ac:dyDescent="0.3">
      <c r="A14" s="8" t="s">
        <v>16</v>
      </c>
      <c r="B14" s="12" t="s">
        <v>27</v>
      </c>
      <c r="C14" s="7" t="s">
        <v>23</v>
      </c>
      <c r="D14" s="11" t="s">
        <v>15</v>
      </c>
      <c r="E14" s="35">
        <v>0.2</v>
      </c>
      <c r="F14" s="33" t="s">
        <v>44</v>
      </c>
      <c r="G14" s="33" t="s">
        <v>38</v>
      </c>
    </row>
    <row r="15" spans="1:18" ht="100.9" customHeight="1" thickTop="1" thickBot="1" x14ac:dyDescent="0.3">
      <c r="A15" s="8" t="s">
        <v>17</v>
      </c>
      <c r="B15" s="12" t="s">
        <v>27</v>
      </c>
      <c r="C15" s="7" t="s">
        <v>23</v>
      </c>
      <c r="D15" s="11" t="s">
        <v>15</v>
      </c>
      <c r="E15" s="36"/>
      <c r="F15" s="34"/>
      <c r="G15" s="34"/>
    </row>
    <row r="16" spans="1:18" ht="337.9" customHeight="1" thickTop="1" thickBot="1" x14ac:dyDescent="0.3">
      <c r="A16" s="8" t="s">
        <v>18</v>
      </c>
      <c r="B16" s="12" t="s">
        <v>27</v>
      </c>
      <c r="C16" s="7" t="s">
        <v>23</v>
      </c>
      <c r="D16" s="11" t="s">
        <v>15</v>
      </c>
      <c r="E16" s="14">
        <v>0.2</v>
      </c>
      <c r="F16" s="23" t="s">
        <v>46</v>
      </c>
      <c r="G16" s="10" t="s">
        <v>45</v>
      </c>
    </row>
    <row r="17" spans="1:7" ht="184.9" customHeight="1" thickTop="1" thickBot="1" x14ac:dyDescent="0.3">
      <c r="A17" s="19" t="s">
        <v>19</v>
      </c>
      <c r="B17" s="9" t="s">
        <v>20</v>
      </c>
      <c r="C17" s="7" t="s">
        <v>23</v>
      </c>
      <c r="D17" s="11" t="s">
        <v>15</v>
      </c>
      <c r="E17" s="14">
        <v>0.2</v>
      </c>
      <c r="F17" s="22" t="s">
        <v>47</v>
      </c>
      <c r="G17" s="10" t="s">
        <v>39</v>
      </c>
    </row>
    <row r="18" spans="1:7" ht="70.900000000000006" customHeight="1" thickTop="1" thickBot="1" x14ac:dyDescent="0.3">
      <c r="A18" s="20"/>
      <c r="B18" s="9" t="s">
        <v>21</v>
      </c>
      <c r="C18" s="7" t="s">
        <v>23</v>
      </c>
      <c r="D18" s="11" t="s">
        <v>15</v>
      </c>
      <c r="E18" s="14">
        <v>0</v>
      </c>
      <c r="F18" s="22" t="s">
        <v>49</v>
      </c>
      <c r="G18" s="10"/>
    </row>
    <row r="19" spans="1:7" ht="253.15" customHeight="1" thickTop="1" thickBot="1" x14ac:dyDescent="0.3">
      <c r="A19" s="21"/>
      <c r="B19" s="9" t="s">
        <v>22</v>
      </c>
      <c r="C19" s="7" t="s">
        <v>23</v>
      </c>
      <c r="D19" s="11" t="s">
        <v>15</v>
      </c>
      <c r="E19" s="14">
        <v>0.2</v>
      </c>
      <c r="F19" s="22" t="s">
        <v>51</v>
      </c>
      <c r="G19" s="22" t="s">
        <v>48</v>
      </c>
    </row>
    <row r="20" spans="1:7" ht="60.6" customHeight="1" thickTop="1" x14ac:dyDescent="0.25">
      <c r="A20" s="16" t="s">
        <v>30</v>
      </c>
    </row>
    <row r="21" spans="1:7" ht="24.6" customHeight="1" thickBot="1" x14ac:dyDescent="0.3">
      <c r="A21" s="29" t="s">
        <v>28</v>
      </c>
      <c r="B21" s="29"/>
    </row>
    <row r="22" spans="1:7" ht="16.5" thickTop="1" thickBot="1" x14ac:dyDescent="0.3">
      <c r="A22" s="5" t="s">
        <v>24</v>
      </c>
      <c r="B22" s="5" t="s">
        <v>9</v>
      </c>
    </row>
    <row r="23" spans="1:7" ht="78" thickTop="1" thickBot="1" x14ac:dyDescent="0.3">
      <c r="A23" s="8" t="s">
        <v>11</v>
      </c>
      <c r="B23" s="13">
        <f>COUNTIF(E11:E13,100%)/3</f>
        <v>0</v>
      </c>
    </row>
    <row r="24" spans="1:7" ht="87.6" customHeight="1" thickTop="1" thickBot="1" x14ac:dyDescent="0.3">
      <c r="A24" s="8" t="s">
        <v>16</v>
      </c>
      <c r="B24" s="13">
        <f>COUNTIF(E14,100%)/1</f>
        <v>0</v>
      </c>
    </row>
    <row r="25" spans="1:7" ht="83.45" customHeight="1" thickTop="1" thickBot="1" x14ac:dyDescent="0.3">
      <c r="A25" s="8" t="s">
        <v>17</v>
      </c>
      <c r="B25" s="13">
        <f>COUNTIF(E15,100%)*1</f>
        <v>0</v>
      </c>
    </row>
    <row r="26" spans="1:7" ht="39.75" thickTop="1" thickBot="1" x14ac:dyDescent="0.3">
      <c r="A26" s="8" t="s">
        <v>26</v>
      </c>
      <c r="B26" s="13">
        <f>COUNTIF(E16,100%)/1</f>
        <v>0</v>
      </c>
    </row>
    <row r="27" spans="1:7" ht="27" thickTop="1" thickBot="1" x14ac:dyDescent="0.3">
      <c r="A27" s="8" t="s">
        <v>19</v>
      </c>
      <c r="B27" s="13">
        <f>COUNTIF(E12:E19,100%)/3</f>
        <v>0</v>
      </c>
    </row>
    <row r="28" spans="1:7" ht="16.5" thickTop="1" thickBot="1" x14ac:dyDescent="0.3">
      <c r="A28" s="5" t="s">
        <v>25</v>
      </c>
      <c r="B28" s="15">
        <f>+(B23+B24+B25+B26+B27)/5</f>
        <v>0</v>
      </c>
    </row>
    <row r="29" spans="1:7" ht="15.75" thickTop="1" x14ac:dyDescent="0.25"/>
  </sheetData>
  <mergeCells count="10">
    <mergeCell ref="A1:G3"/>
    <mergeCell ref="A11:A13"/>
    <mergeCell ref="A21:B21"/>
    <mergeCell ref="B4:G4"/>
    <mergeCell ref="B5:G5"/>
    <mergeCell ref="B6:G6"/>
    <mergeCell ref="B7:G7"/>
    <mergeCell ref="F14:F15"/>
    <mergeCell ref="G14:G15"/>
    <mergeCell ref="E14:E15"/>
  </mergeCells>
  <pageMargins left="0.7" right="0.7" top="0.75" bottom="0.75" header="0.3" footer="0.3"/>
  <pageSetup paperSize="9" orientation="portrait" r:id="rId1"/>
  <ignoredErrors>
    <ignoredError sqref="B23:B24" formulaRange="1"/>
    <ignoredError sqref="B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321ca6-2770-441b-8afb-ecf6bd89c65f" xsi:nil="true"/>
    <lcf76f155ced4ddcb4097134ff3c332f xmlns="14095aee-e05f-4a52-bd46-ddc1dadcf9b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95DE0602173440AC64D8B4BCF19883" ma:contentTypeVersion="17" ma:contentTypeDescription="Crear nuevo documento." ma:contentTypeScope="" ma:versionID="4989d68ac67db666928483778498789b">
  <xsd:schema xmlns:xsd="http://www.w3.org/2001/XMLSchema" xmlns:xs="http://www.w3.org/2001/XMLSchema" xmlns:p="http://schemas.microsoft.com/office/2006/metadata/properties" xmlns:ns2="14095aee-e05f-4a52-bd46-ddc1dadcf9b2" xmlns:ns3="70981020-94b0-49f0-a290-e859ae360b6f" xmlns:ns4="03321ca6-2770-441b-8afb-ecf6bd89c65f" targetNamespace="http://schemas.microsoft.com/office/2006/metadata/properties" ma:root="true" ma:fieldsID="1d2f305fa620ea4dde01f66c0e25aebb" ns2:_="" ns3:_="" ns4:_="">
    <xsd:import namespace="14095aee-e05f-4a52-bd46-ddc1dadcf9b2"/>
    <xsd:import namespace="70981020-94b0-49f0-a290-e859ae360b6f"/>
    <xsd:import namespace="03321ca6-2770-441b-8afb-ecf6bd89c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95aee-e05f-4a52-bd46-ddc1dadcf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fa6896d-a453-487d-bf37-4f19f9fb53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81020-94b0-49f0-a290-e859ae360b6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321ca6-2770-441b-8afb-ecf6bd89c65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e77b465-4000-4b2f-9493-73f6630ced30}" ma:internalName="TaxCatchAll" ma:showField="CatchAllData" ma:web="03321ca6-2770-441b-8afb-ecf6bd89c6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4EE5FF-E81E-4331-9D17-393A3DD0880A}">
  <ds:schemaRefs>
    <ds:schemaRef ds:uri="http://schemas.microsoft.com/office/2006/metadata/properties"/>
    <ds:schemaRef ds:uri="http://schemas.microsoft.com/office/infopath/2007/PartnerControls"/>
    <ds:schemaRef ds:uri="7212161a-ff09-441e-984f-63f30f77164b"/>
    <ds:schemaRef ds:uri="34540ae8-d035-4b92-be29-c64edec5e172"/>
    <ds:schemaRef ds:uri="03321ca6-2770-441b-8afb-ecf6bd89c65f"/>
    <ds:schemaRef ds:uri="14095aee-e05f-4a52-bd46-ddc1dadcf9b2"/>
  </ds:schemaRefs>
</ds:datastoreItem>
</file>

<file path=customXml/itemProps2.xml><?xml version="1.0" encoding="utf-8"?>
<ds:datastoreItem xmlns:ds="http://schemas.openxmlformats.org/officeDocument/2006/customXml" ds:itemID="{99D91EA8-AA01-497B-8D5A-7F315874D991}">
  <ds:schemaRefs>
    <ds:schemaRef ds:uri="http://schemas.microsoft.com/sharepoint/v3/contenttype/forms"/>
  </ds:schemaRefs>
</ds:datastoreItem>
</file>

<file path=customXml/itemProps3.xml><?xml version="1.0" encoding="utf-8"?>
<ds:datastoreItem xmlns:ds="http://schemas.openxmlformats.org/officeDocument/2006/customXml" ds:itemID="{DF4537A9-64A9-45CD-8754-76858045A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095aee-e05f-4a52-bd46-ddc1dadcf9b2"/>
    <ds:schemaRef ds:uri="70981020-94b0-49f0-a290-e859ae360b6f"/>
    <ds:schemaRef ds:uri="03321ca6-2770-441b-8afb-ecf6bd89c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Campos Rojas</dc:creator>
  <cp:lastModifiedBy>Tony Umaña</cp:lastModifiedBy>
  <dcterms:created xsi:type="dcterms:W3CDTF">2025-11-26T15:10:00Z</dcterms:created>
  <dcterms:modified xsi:type="dcterms:W3CDTF">2026-01-16T18:46:08Z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0x0101004A95DE0602173440AC64D8B4BCF19883</vt:lpwstr>
  </property>
  <property fmtid="{D5CDD505-2E9C-101B-9397-08002B2CF9AE}" pid="3" name="MediaServiceImageTags">
    <vt:lpwstr/>
  </property>
</Properties>
</file>